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2（手术室医疗器械采购清单）" sheetId="1" r:id="rId1"/>
  </sheets>
  <calcPr calcId="191029" iterate="1" iterateCount="100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<sst xmlns="http://schemas.openxmlformats.org/spreadsheetml/2006/main" count="172" uniqueCount="103">
  <si>
    <t>附件2</t>
  </si>
  <si>
    <t>手术室医疗器械采购清单</t>
  </si>
  <si>
    <t>序号</t>
  </si>
  <si>
    <t>器械名称</t>
  </si>
  <si>
    <t>数量</t>
  </si>
  <si>
    <t>单位</t>
  </si>
  <si>
    <t>型号</t>
  </si>
  <si>
    <t>价格（元）</t>
  </si>
  <si>
    <t>总价(元)</t>
  </si>
  <si>
    <t>备注</t>
  </si>
  <si>
    <t>刮匙</t>
  </si>
  <si>
    <t>把</t>
  </si>
  <si>
    <t>双弯铲型，2.8mm</t>
  </si>
  <si>
    <t>个</t>
  </si>
  <si>
    <t>空心圆柄双头有齿2.5mm</t>
  </si>
  <si>
    <t>止血钳（中）</t>
  </si>
  <si>
    <t>长12cm，弯全齿</t>
  </si>
  <si>
    <t>止血钳（小）</t>
  </si>
  <si>
    <t>长16cm，弯全齿</t>
  </si>
  <si>
    <t>持针器</t>
  </si>
  <si>
    <t>（16cm）细头</t>
  </si>
  <si>
    <t>线剪</t>
  </si>
  <si>
    <t>16cm，直尖</t>
  </si>
  <si>
    <t>不锈钢药杯</t>
  </si>
  <si>
    <t>直径5cm</t>
  </si>
  <si>
    <t>弯盘</t>
  </si>
  <si>
    <t>210*130*25mm</t>
  </si>
  <si>
    <t>侧方开口器</t>
  </si>
  <si>
    <t>钳柄式</t>
  </si>
  <si>
    <t>丁字式开口器
（鸭嘴开口器）</t>
  </si>
  <si>
    <t>丁字开口器</t>
  </si>
  <si>
    <t>巾钩</t>
  </si>
  <si>
    <t>套</t>
  </si>
  <si>
    <t>同向直角</t>
  </si>
  <si>
    <t>唇颊拉钩</t>
  </si>
  <si>
    <r>
      <rPr>
        <sz val="14"/>
        <color theme="1"/>
        <rFont val="仿宋"/>
        <charset val="134"/>
      </rPr>
      <t xml:space="preserve"> S型50</t>
    </r>
    <r>
      <rPr>
        <vertAlign val="superscript"/>
        <sz val="14"/>
        <color theme="1"/>
        <rFont val="仿宋"/>
        <charset val="134"/>
      </rPr>
      <t>0</t>
    </r>
  </si>
  <si>
    <t>腭裂剥离器</t>
  </si>
  <si>
    <t>（长16cm，宽6mm，前弯）</t>
  </si>
  <si>
    <t>血管神经拉钩</t>
  </si>
  <si>
    <t>(左双弯)</t>
  </si>
  <si>
    <t>(右双弯)</t>
  </si>
  <si>
    <t>鼻腔剥离器</t>
  </si>
  <si>
    <t>（左前双弯）</t>
  </si>
  <si>
    <t>（右前双弯）</t>
  </si>
  <si>
    <t>眼科线剪（直头）</t>
  </si>
  <si>
    <t>（直尖头，10cm）</t>
  </si>
  <si>
    <t>眼科组织剪（弯头）</t>
  </si>
  <si>
    <t>（弯尖头，10cm）</t>
  </si>
  <si>
    <t>组织镊</t>
  </si>
  <si>
    <t>长12cm，有钩，1mm</t>
  </si>
  <si>
    <t>测量尺</t>
  </si>
  <si>
    <t>长10cm</t>
  </si>
  <si>
    <t>血管平剪</t>
  </si>
  <si>
    <t>特快型小血管剪，14cm</t>
  </si>
  <si>
    <t>上颌骨复位钳</t>
  </si>
  <si>
    <t>（左侧）</t>
  </si>
  <si>
    <t>（右侧）</t>
  </si>
  <si>
    <t>骨劈开钳</t>
  </si>
  <si>
    <t>（6齿）</t>
  </si>
  <si>
    <t>骨膜剥离器</t>
  </si>
  <si>
    <t>双头弯，扁柄，头端宽4mm</t>
  </si>
  <si>
    <t>宽扁柄，双头使用</t>
  </si>
  <si>
    <r>
      <rPr>
        <sz val="14"/>
        <color theme="1"/>
        <rFont val="仿宋"/>
        <charset val="134"/>
      </rPr>
      <t>圆柄，宽头（11mm</t>
    </r>
    <r>
      <rPr>
        <sz val="14"/>
        <color theme="1"/>
        <rFont val="仿宋"/>
        <charset val="134"/>
      </rPr>
      <t>）</t>
    </r>
  </si>
  <si>
    <t>窄扁柄，细头，宽3mm</t>
  </si>
  <si>
    <t>手术刀柄</t>
  </si>
  <si>
    <t>（带测量刻度）</t>
  </si>
  <si>
    <t>（带剥离头）</t>
  </si>
  <si>
    <t>巾钳</t>
  </si>
  <si>
    <t>弯头，长12cm</t>
  </si>
  <si>
    <t>组织剪</t>
  </si>
  <si>
    <t>弯圆带齿</t>
  </si>
  <si>
    <t>皮肤拉钩</t>
  </si>
  <si>
    <t>双钩型</t>
  </si>
  <si>
    <t>长柄镊</t>
  </si>
  <si>
    <t>长16cm，（多齿）</t>
  </si>
  <si>
    <t>牙铤</t>
  </si>
  <si>
    <t>金属柄宽2.5mm</t>
  </si>
  <si>
    <t>金属柄，宽4mm</t>
  </si>
  <si>
    <t>金属柄，宽2.5mm</t>
  </si>
  <si>
    <t>咬骨钳</t>
  </si>
  <si>
    <r>
      <rPr>
        <sz val="14"/>
        <color theme="1"/>
        <rFont val="仿宋"/>
        <charset val="134"/>
      </rPr>
      <t>30</t>
    </r>
    <r>
      <rPr>
        <vertAlign val="superscript"/>
        <sz val="14"/>
        <color theme="1"/>
        <rFont val="仿宋"/>
        <charset val="134"/>
      </rPr>
      <t>0</t>
    </r>
    <r>
      <rPr>
        <sz val="14"/>
        <color theme="1"/>
        <rFont val="仿宋"/>
        <charset val="134"/>
      </rPr>
      <t>（窄头）</t>
    </r>
  </si>
  <si>
    <r>
      <rPr>
        <sz val="14"/>
        <color theme="1"/>
        <rFont val="仿宋"/>
        <charset val="134"/>
      </rPr>
      <t xml:space="preserve"> 45</t>
    </r>
    <r>
      <rPr>
        <vertAlign val="superscript"/>
        <sz val="14"/>
        <color theme="1"/>
        <rFont val="仿宋"/>
        <charset val="134"/>
      </rPr>
      <t>0</t>
    </r>
    <r>
      <rPr>
        <sz val="14"/>
        <color theme="1"/>
        <rFont val="仿宋"/>
        <charset val="134"/>
      </rPr>
      <t>（窄头）</t>
    </r>
  </si>
  <si>
    <t>拔牙钳</t>
  </si>
  <si>
    <t>拔除上颌双尖牙用</t>
  </si>
  <si>
    <t>拔除下颌双尖牙用</t>
  </si>
  <si>
    <t>拔除上颌右磨牙用</t>
  </si>
  <si>
    <t>拔除上颌左磨牙用</t>
  </si>
  <si>
    <t>拔除上颌磨牙用</t>
  </si>
  <si>
    <t>拔除下颌磨牙用</t>
  </si>
  <si>
    <t>皮钳</t>
  </si>
  <si>
    <t>有齿</t>
  </si>
  <si>
    <t>小拉勾</t>
  </si>
  <si>
    <t>扁柄同向型，长20cm宽0.7cm</t>
  </si>
  <si>
    <t>器械筐（装手术器械用）</t>
  </si>
  <si>
    <t>25cm*20cm*7cm</t>
  </si>
  <si>
    <t>37cm*20cm*19cm</t>
  </si>
  <si>
    <t>U型架（固定止血钳）</t>
  </si>
  <si>
    <t>21cm*17cm</t>
  </si>
  <si>
    <t>大、小S拉钩（皮瓣手术用）</t>
  </si>
  <si>
    <t xml:space="preserve">个 </t>
  </si>
  <si>
    <t>各1个</t>
  </si>
  <si>
    <t>血管撑开钳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</si>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</sst>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4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workbookViewId="0">
      <selection activeCell="J17" sqref="J17"/>
    </sheetView>
  </sheetViews>
  <sheetFormatPr defaultColWidth="9" defaultRowHeight="24.95" customHeight="1" outlineLevelCol="7"/>
  <cols>
    <col min="1" max="1" width="6.375" style="2" customWidth="1"/>
    <col min="2" max="2" width="24.125" style="3" customWidth="1"/>
    <col min="3" max="3" width="11" style="4" customWidth="1"/>
    <col min="4" max="4" width="7.75" style="4" customWidth="1"/>
    <col min="5" max="5" width="33.25" style="4" customWidth="1"/>
    <col min="6" max="6" width="12.75" style="5" customWidth="1"/>
    <col min="7" max="7" width="11.75" style="5" customWidth="1"/>
    <col min="8" max="8" width="16" style="4" customWidth="1"/>
    <col min="9" max="16384" width="9" style="2"/>
  </cols>
  <sheetData>
    <row r="1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ht="26.1" customHeight="1" spans="1:8">
      <c r="A2" s="8" t="s">
        <v>1</v>
      </c>
      <c r="B2" s="9"/>
      <c r="C2" s="8"/>
      <c r="D2" s="8"/>
      <c r="E2" s="8"/>
      <c r="F2" s="8"/>
      <c r="G2" s="8"/>
      <c r="H2" s="8"/>
    </row>
    <row r="3" s="1" customFormat="1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2" t="s">
        <v>7</v>
      </c>
      <c r="G3" s="12" t="s">
        <v>8</v>
      </c>
      <c r="H3" s="10" t="s">
        <v>9</v>
      </c>
    </row>
    <row r="4" s="1" customFormat="1" customHeight="1" spans="1:8">
      <c r="A4" s="13">
        <v>1</v>
      </c>
      <c r="B4" s="14" t="s">
        <v>10</v>
      </c>
      <c r="C4" s="15">
        <v>20</v>
      </c>
      <c r="D4" s="15" t="s">
        <v>11</v>
      </c>
      <c r="E4" s="15" t="s">
        <v>12</v>
      </c>
      <c r="F4" s="15">
        <v>35</v>
      </c>
      <c r="G4" s="15">
        <f>F4*C4</f>
        <v>700</v>
      </c>
      <c r="H4" s="15"/>
    </row>
    <row r="5" s="1" customFormat="1" ht="24" customHeight="1" spans="1:8">
      <c r="A5" s="13">
        <v>2</v>
      </c>
      <c r="B5" s="14" t="s">
        <v>10</v>
      </c>
      <c r="C5" s="15">
        <v>20</v>
      </c>
      <c r="D5" s="15" t="s">
        <v>13</v>
      </c>
      <c r="E5" s="15" t="s">
        <v>14</v>
      </c>
      <c r="F5" s="15">
        <v>65</v>
      </c>
      <c r="G5" s="15">
        <f t="shared" ref="G5:G36" si="0">F5*C5</f>
        <v>1300</v>
      </c>
      <c r="H5" s="15"/>
    </row>
    <row r="6" s="1" customFormat="1" customHeight="1" spans="1:8">
      <c r="A6" s="13">
        <v>3</v>
      </c>
      <c r="B6" s="14" t="s">
        <v>15</v>
      </c>
      <c r="C6" s="15">
        <v>200</v>
      </c>
      <c r="D6" s="15" t="s">
        <v>11</v>
      </c>
      <c r="E6" s="15" t="s">
        <v>16</v>
      </c>
      <c r="F6" s="15">
        <v>55</v>
      </c>
      <c r="G6" s="15">
        <f t="shared" si="0"/>
        <v>11000</v>
      </c>
      <c r="H6" s="15"/>
    </row>
    <row r="7" s="1" customFormat="1" customHeight="1" spans="1:8">
      <c r="A7" s="13">
        <v>4</v>
      </c>
      <c r="B7" s="14" t="s">
        <v>17</v>
      </c>
      <c r="C7" s="15">
        <v>200</v>
      </c>
      <c r="D7" s="15" t="s">
        <v>11</v>
      </c>
      <c r="E7" s="15" t="s">
        <v>18</v>
      </c>
      <c r="F7" s="15">
        <v>55</v>
      </c>
      <c r="G7" s="15">
        <f t="shared" si="0"/>
        <v>11000</v>
      </c>
      <c r="H7" s="15"/>
    </row>
    <row r="8" s="1" customFormat="1" customHeight="1" spans="1:8">
      <c r="A8" s="13">
        <v>5</v>
      </c>
      <c r="B8" s="14" t="s">
        <v>19</v>
      </c>
      <c r="C8" s="15">
        <v>20</v>
      </c>
      <c r="D8" s="15" t="s">
        <v>11</v>
      </c>
      <c r="E8" s="15" t="s">
        <v>20</v>
      </c>
      <c r="F8" s="15">
        <v>35</v>
      </c>
      <c r="G8" s="15">
        <f t="shared" si="0"/>
        <v>700</v>
      </c>
      <c r="H8" s="15"/>
    </row>
    <row r="9" s="1" customFormat="1" customHeight="1" spans="1:8">
      <c r="A9" s="13">
        <v>6</v>
      </c>
      <c r="B9" s="14" t="s">
        <v>21</v>
      </c>
      <c r="C9" s="15">
        <v>10</v>
      </c>
      <c r="D9" s="15" t="s">
        <v>11</v>
      </c>
      <c r="E9" s="15" t="s">
        <v>22</v>
      </c>
      <c r="F9" s="15">
        <v>40</v>
      </c>
      <c r="G9" s="15">
        <f t="shared" si="0"/>
        <v>400</v>
      </c>
      <c r="H9" s="15"/>
    </row>
    <row r="10" s="1" customFormat="1" customHeight="1" spans="1:8">
      <c r="A10" s="13">
        <v>7</v>
      </c>
      <c r="B10" s="14" t="s">
        <v>23</v>
      </c>
      <c r="C10" s="15">
        <v>20</v>
      </c>
      <c r="D10" s="15" t="s">
        <v>13</v>
      </c>
      <c r="E10" s="15" t="s">
        <v>24</v>
      </c>
      <c r="F10" s="15">
        <v>11</v>
      </c>
      <c r="G10" s="15">
        <f t="shared" si="0"/>
        <v>220</v>
      </c>
      <c r="H10" s="15"/>
    </row>
    <row r="11" s="1" customFormat="1" customHeight="1" spans="1:8">
      <c r="A11" s="13">
        <v>8</v>
      </c>
      <c r="B11" s="14" t="s">
        <v>25</v>
      </c>
      <c r="C11" s="15">
        <v>20</v>
      </c>
      <c r="D11" s="15" t="s">
        <v>13</v>
      </c>
      <c r="E11" s="15" t="s">
        <v>26</v>
      </c>
      <c r="F11" s="15">
        <v>20</v>
      </c>
      <c r="G11" s="15">
        <f t="shared" si="0"/>
        <v>400</v>
      </c>
      <c r="H11" s="15"/>
    </row>
    <row r="12" s="1" customFormat="1" customHeight="1" spans="1:8">
      <c r="A12" s="13">
        <v>9</v>
      </c>
      <c r="B12" s="14" t="s">
        <v>27</v>
      </c>
      <c r="C12" s="15">
        <v>20</v>
      </c>
      <c r="D12" s="15" t="s">
        <v>13</v>
      </c>
      <c r="E12" s="15" t="s">
        <v>28</v>
      </c>
      <c r="F12" s="15">
        <v>130</v>
      </c>
      <c r="G12" s="15">
        <f t="shared" si="0"/>
        <v>2600</v>
      </c>
      <c r="H12" s="15"/>
    </row>
    <row r="13" s="1" customFormat="1" ht="42" customHeight="1" spans="1:8">
      <c r="A13" s="13">
        <v>10</v>
      </c>
      <c r="B13" s="14" t="s">
        <v>29</v>
      </c>
      <c r="C13" s="15">
        <v>2</v>
      </c>
      <c r="D13" s="15" t="s">
        <v>13</v>
      </c>
      <c r="E13" s="15" t="s">
        <v>30</v>
      </c>
      <c r="F13" s="15">
        <v>130</v>
      </c>
      <c r="G13" s="15">
        <f t="shared" si="0"/>
        <v>260</v>
      </c>
      <c r="H13" s="15"/>
    </row>
    <row r="14" s="1" customFormat="1" customHeight="1" spans="1:8">
      <c r="A14" s="13">
        <v>11</v>
      </c>
      <c r="B14" s="14" t="s">
        <v>31</v>
      </c>
      <c r="C14" s="15">
        <v>25</v>
      </c>
      <c r="D14" s="15" t="s">
        <v>32</v>
      </c>
      <c r="E14" s="15" t="s">
        <v>33</v>
      </c>
      <c r="F14" s="15">
        <v>23</v>
      </c>
      <c r="G14" s="15">
        <f t="shared" si="0"/>
        <v>575</v>
      </c>
      <c r="H14" s="15"/>
    </row>
    <row r="15" s="1" customFormat="1" customHeight="1" spans="1:8">
      <c r="A15" s="13">
        <v>12</v>
      </c>
      <c r="B15" s="14" t="s">
        <v>34</v>
      </c>
      <c r="C15" s="15">
        <v>15</v>
      </c>
      <c r="D15" s="15" t="s">
        <v>11</v>
      </c>
      <c r="E15" s="15" t="s">
        <v>35</v>
      </c>
      <c r="F15" s="15">
        <v>100</v>
      </c>
      <c r="G15" s="15">
        <f t="shared" si="0"/>
        <v>1500</v>
      </c>
      <c r="H15" s="15"/>
    </row>
    <row r="16" s="1" customFormat="1" customHeight="1" spans="1:8">
      <c r="A16" s="13">
        <v>13</v>
      </c>
      <c r="B16" s="14" t="s">
        <v>36</v>
      </c>
      <c r="C16" s="15">
        <v>3</v>
      </c>
      <c r="D16" s="15" t="s">
        <v>11</v>
      </c>
      <c r="E16" s="15" t="s">
        <v>37</v>
      </c>
      <c r="F16" s="15">
        <v>80</v>
      </c>
      <c r="G16" s="15">
        <f t="shared" si="0"/>
        <v>240</v>
      </c>
      <c r="H16" s="15"/>
    </row>
    <row r="17" s="1" customFormat="1" customHeight="1" spans="1:8">
      <c r="A17" s="13">
        <v>14</v>
      </c>
      <c r="B17" s="14" t="s">
        <v>38</v>
      </c>
      <c r="C17" s="15">
        <v>2</v>
      </c>
      <c r="D17" s="15" t="s">
        <v>11</v>
      </c>
      <c r="E17" s="15" t="s">
        <v>39</v>
      </c>
      <c r="F17" s="15">
        <v>80</v>
      </c>
      <c r="G17" s="15">
        <f t="shared" si="0"/>
        <v>160</v>
      </c>
      <c r="H17" s="15"/>
    </row>
    <row r="18" s="1" customFormat="1" customHeight="1" spans="1:8">
      <c r="A18" s="13">
        <v>15</v>
      </c>
      <c r="B18" s="14" t="s">
        <v>38</v>
      </c>
      <c r="C18" s="15">
        <v>2</v>
      </c>
      <c r="D18" s="15" t="s">
        <v>11</v>
      </c>
      <c r="E18" s="15" t="s">
        <v>40</v>
      </c>
      <c r="F18" s="15">
        <v>80</v>
      </c>
      <c r="G18" s="15">
        <f t="shared" si="0"/>
        <v>160</v>
      </c>
      <c r="H18" s="15"/>
    </row>
    <row r="19" s="1" customFormat="1" customHeight="1" spans="1:8">
      <c r="A19" s="13">
        <v>16</v>
      </c>
      <c r="B19" s="14" t="s">
        <v>41</v>
      </c>
      <c r="C19" s="15">
        <v>2</v>
      </c>
      <c r="D19" s="15" t="s">
        <v>11</v>
      </c>
      <c r="E19" s="15" t="s">
        <v>42</v>
      </c>
      <c r="F19" s="15">
        <v>80</v>
      </c>
      <c r="G19" s="15">
        <f t="shared" si="0"/>
        <v>160</v>
      </c>
      <c r="H19" s="15"/>
    </row>
    <row r="20" s="1" customFormat="1" customHeight="1" spans="1:8">
      <c r="A20" s="13">
        <v>17</v>
      </c>
      <c r="B20" s="14" t="s">
        <v>41</v>
      </c>
      <c r="C20" s="15">
        <v>2</v>
      </c>
      <c r="D20" s="15" t="s">
        <v>11</v>
      </c>
      <c r="E20" s="15" t="s">
        <v>43</v>
      </c>
      <c r="F20" s="15">
        <v>80</v>
      </c>
      <c r="G20" s="15">
        <f t="shared" si="0"/>
        <v>160</v>
      </c>
      <c r="H20" s="15"/>
    </row>
    <row r="21" s="1" customFormat="1" customHeight="1" spans="1:8">
      <c r="A21" s="13">
        <v>18</v>
      </c>
      <c r="B21" s="14" t="s">
        <v>44</v>
      </c>
      <c r="C21" s="15">
        <v>25</v>
      </c>
      <c r="D21" s="15" t="s">
        <v>11</v>
      </c>
      <c r="E21" s="15" t="s">
        <v>45</v>
      </c>
      <c r="F21" s="15">
        <v>48</v>
      </c>
      <c r="G21" s="15">
        <f t="shared" si="0"/>
        <v>1200</v>
      </c>
      <c r="H21" s="15"/>
    </row>
    <row r="22" s="1" customFormat="1" customHeight="1" spans="1:8">
      <c r="A22" s="13">
        <v>19</v>
      </c>
      <c r="B22" s="16" t="s">
        <v>46</v>
      </c>
      <c r="C22" s="15">
        <v>25</v>
      </c>
      <c r="D22" s="15" t="s">
        <v>11</v>
      </c>
      <c r="E22" s="15" t="s">
        <v>47</v>
      </c>
      <c r="F22" s="15">
        <v>60.4</v>
      </c>
      <c r="G22" s="15">
        <v>1510</v>
      </c>
      <c r="H22" s="15"/>
    </row>
    <row r="23" s="1" customFormat="1" customHeight="1" spans="1:8">
      <c r="A23" s="13">
        <v>20</v>
      </c>
      <c r="B23" s="14" t="s">
        <v>48</v>
      </c>
      <c r="C23" s="15">
        <v>30</v>
      </c>
      <c r="D23" s="15" t="s">
        <v>11</v>
      </c>
      <c r="E23" s="15" t="s">
        <v>49</v>
      </c>
      <c r="F23" s="15">
        <v>60</v>
      </c>
      <c r="G23" s="15">
        <f>F23*C23</f>
        <v>1800</v>
      </c>
      <c r="H23" s="15"/>
    </row>
    <row r="24" s="1" customFormat="1" customHeight="1" spans="1:8">
      <c r="A24" s="13">
        <v>21</v>
      </c>
      <c r="B24" s="14" t="s">
        <v>50</v>
      </c>
      <c r="C24" s="15">
        <v>10</v>
      </c>
      <c r="D24" s="15" t="s">
        <v>11</v>
      </c>
      <c r="E24" s="15" t="s">
        <v>51</v>
      </c>
      <c r="F24" s="15">
        <v>50</v>
      </c>
      <c r="G24" s="15">
        <f>F24*C24</f>
        <v>500</v>
      </c>
      <c r="H24" s="15"/>
    </row>
    <row r="25" s="1" customFormat="1" customHeight="1" spans="1:8">
      <c r="A25" s="13">
        <v>22</v>
      </c>
      <c r="B25" s="14" t="s">
        <v>52</v>
      </c>
      <c r="C25" s="15">
        <v>2</v>
      </c>
      <c r="D25" s="15" t="s">
        <v>11</v>
      </c>
      <c r="E25" s="15" t="s">
        <v>53</v>
      </c>
      <c r="F25" s="15">
        <v>140</v>
      </c>
      <c r="G25" s="15">
        <f>F25*C25</f>
        <v>280</v>
      </c>
      <c r="H25" s="15"/>
    </row>
    <row r="26" s="1" customFormat="1" customHeight="1" spans="1:8">
      <c r="A26" s="13">
        <v>24</v>
      </c>
      <c r="B26" s="14" t="s">
        <v>54</v>
      </c>
      <c r="C26" s="15">
        <v>1</v>
      </c>
      <c r="D26" s="15" t="s">
        <v>11</v>
      </c>
      <c r="E26" s="15" t="s">
        <v>55</v>
      </c>
      <c r="F26" s="15">
        <v>1200</v>
      </c>
      <c r="G26" s="15">
        <f t="shared" ref="G26:G36" si="1">F26*C26</f>
        <v>1200</v>
      </c>
      <c r="H26" s="15"/>
    </row>
    <row r="27" s="1" customFormat="1" customHeight="1" spans="1:8">
      <c r="A27" s="13">
        <v>25</v>
      </c>
      <c r="B27" s="14" t="s">
        <v>54</v>
      </c>
      <c r="C27" s="15">
        <v>1</v>
      </c>
      <c r="D27" s="15" t="s">
        <v>11</v>
      </c>
      <c r="E27" s="15" t="s">
        <v>56</v>
      </c>
      <c r="F27" s="17">
        <v>1200</v>
      </c>
      <c r="G27" s="15">
        <f t="shared" si="1"/>
        <v>1200</v>
      </c>
      <c r="H27" s="15"/>
    </row>
    <row r="28" s="1" customFormat="1" customHeight="1" spans="1:8">
      <c r="A28" s="13">
        <v>26</v>
      </c>
      <c r="B28" s="14" t="s">
        <v>57</v>
      </c>
      <c r="C28" s="15">
        <v>1</v>
      </c>
      <c r="D28" s="15" t="s">
        <v>11</v>
      </c>
      <c r="E28" s="15" t="s">
        <v>58</v>
      </c>
      <c r="F28" s="17">
        <v>1577</v>
      </c>
      <c r="G28" s="15">
        <f t="shared" si="1"/>
        <v>1577</v>
      </c>
      <c r="H28" s="15"/>
    </row>
    <row r="29" s="1" customFormat="1" customHeight="1" spans="1:8">
      <c r="A29" s="13">
        <v>27</v>
      </c>
      <c r="B29" s="14" t="s">
        <v>59</v>
      </c>
      <c r="C29" s="15">
        <v>10</v>
      </c>
      <c r="D29" s="15" t="s">
        <v>11</v>
      </c>
      <c r="E29" s="15" t="s">
        <v>60</v>
      </c>
      <c r="F29" s="17">
        <v>420</v>
      </c>
      <c r="G29" s="15">
        <f t="shared" si="1"/>
        <v>4200</v>
      </c>
      <c r="H29" s="15"/>
    </row>
    <row r="30" s="1" customFormat="1" customHeight="1" spans="1:8">
      <c r="A30" s="13">
        <v>28</v>
      </c>
      <c r="B30" s="14" t="s">
        <v>59</v>
      </c>
      <c r="C30" s="15">
        <v>10</v>
      </c>
      <c r="D30" s="15" t="s">
        <v>11</v>
      </c>
      <c r="E30" s="15" t="s">
        <v>61</v>
      </c>
      <c r="F30" s="17">
        <v>420</v>
      </c>
      <c r="G30" s="15">
        <f t="shared" si="1"/>
        <v>4200</v>
      </c>
      <c r="H30" s="15"/>
    </row>
    <row r="31" s="1" customFormat="1" customHeight="1" spans="1:8">
      <c r="A31" s="13">
        <v>29</v>
      </c>
      <c r="B31" s="14" t="s">
        <v>59</v>
      </c>
      <c r="C31" s="15">
        <v>5</v>
      </c>
      <c r="D31" s="15" t="s">
        <v>11</v>
      </c>
      <c r="E31" s="15" t="s">
        <v>62</v>
      </c>
      <c r="F31" s="17">
        <v>420</v>
      </c>
      <c r="G31" s="15">
        <f t="shared" si="1"/>
        <v>2100</v>
      </c>
      <c r="H31" s="15"/>
    </row>
    <row r="32" s="1" customFormat="1" customHeight="1" spans="1:8">
      <c r="A32" s="13">
        <v>30</v>
      </c>
      <c r="B32" s="14" t="s">
        <v>59</v>
      </c>
      <c r="C32" s="15">
        <v>10</v>
      </c>
      <c r="D32" s="15" t="s">
        <v>11</v>
      </c>
      <c r="E32" s="15" t="s">
        <v>63</v>
      </c>
      <c r="F32" s="17">
        <v>420</v>
      </c>
      <c r="G32" s="15">
        <f t="shared" si="1"/>
        <v>4200</v>
      </c>
      <c r="H32" s="15"/>
    </row>
    <row r="33" s="1" customFormat="1" customHeight="1" spans="1:8">
      <c r="A33" s="13">
        <v>31</v>
      </c>
      <c r="B33" s="14" t="s">
        <v>64</v>
      </c>
      <c r="C33" s="15">
        <v>10</v>
      </c>
      <c r="D33" s="15" t="s">
        <v>11</v>
      </c>
      <c r="E33" s="15" t="s">
        <v>65</v>
      </c>
      <c r="F33" s="17">
        <v>300</v>
      </c>
      <c r="G33" s="15">
        <f t="shared" si="1"/>
        <v>3000</v>
      </c>
      <c r="H33" s="15"/>
    </row>
    <row r="34" s="1" customFormat="1" customHeight="1" spans="1:8">
      <c r="A34" s="13">
        <v>32</v>
      </c>
      <c r="B34" s="14" t="s">
        <v>64</v>
      </c>
      <c r="C34" s="15">
        <v>10</v>
      </c>
      <c r="D34" s="15" t="s">
        <v>11</v>
      </c>
      <c r="E34" s="15" t="s">
        <v>66</v>
      </c>
      <c r="F34" s="17">
        <v>320</v>
      </c>
      <c r="G34" s="15">
        <f t="shared" si="1"/>
        <v>3200</v>
      </c>
      <c r="H34" s="15"/>
    </row>
    <row r="35" s="1" customFormat="1" customHeight="1" spans="1:8">
      <c r="A35" s="13">
        <v>33</v>
      </c>
      <c r="B35" s="14" t="s">
        <v>67</v>
      </c>
      <c r="C35" s="15">
        <v>40</v>
      </c>
      <c r="D35" s="15" t="s">
        <v>11</v>
      </c>
      <c r="E35" s="15" t="s">
        <v>68</v>
      </c>
      <c r="F35" s="17">
        <v>98</v>
      </c>
      <c r="G35" s="15">
        <f t="shared" si="1"/>
        <v>3920</v>
      </c>
      <c r="H35" s="15"/>
    </row>
    <row r="36" s="1" customFormat="1" customHeight="1" spans="1:8">
      <c r="A36" s="13">
        <v>34</v>
      </c>
      <c r="B36" s="14" t="s">
        <v>69</v>
      </c>
      <c r="C36" s="15">
        <v>10</v>
      </c>
      <c r="D36" s="15" t="s">
        <v>11</v>
      </c>
      <c r="E36" s="15" t="s">
        <v>70</v>
      </c>
      <c r="F36" s="15">
        <v>100</v>
      </c>
      <c r="G36" s="15">
        <f t="shared" si="1"/>
        <v>1000</v>
      </c>
      <c r="H36" s="15"/>
    </row>
    <row r="37" s="1" customFormat="1" customHeight="1" spans="1:8">
      <c r="A37" s="13">
        <v>35</v>
      </c>
      <c r="B37" s="14" t="s">
        <v>71</v>
      </c>
      <c r="C37" s="15">
        <v>6</v>
      </c>
      <c r="D37" s="15" t="s">
        <v>11</v>
      </c>
      <c r="E37" s="15" t="s">
        <v>72</v>
      </c>
      <c r="F37" s="15">
        <v>280</v>
      </c>
      <c r="G37" s="15">
        <f t="shared" ref="G37:G57" si="2">F37*C37</f>
        <v>1680</v>
      </c>
      <c r="H37" s="15"/>
    </row>
    <row r="38" s="1" customFormat="1" customHeight="1" spans="1:8">
      <c r="A38" s="13">
        <v>36</v>
      </c>
      <c r="B38" s="14" t="s">
        <v>73</v>
      </c>
      <c r="C38" s="15">
        <v>10</v>
      </c>
      <c r="D38" s="15" t="s">
        <v>11</v>
      </c>
      <c r="E38" s="15" t="s">
        <v>74</v>
      </c>
      <c r="F38" s="15">
        <v>400</v>
      </c>
      <c r="G38" s="15">
        <f t="shared" si="2"/>
        <v>4000</v>
      </c>
      <c r="H38" s="15"/>
    </row>
    <row r="39" s="1" customFormat="1" customHeight="1" spans="1:8">
      <c r="A39" s="13">
        <v>37</v>
      </c>
      <c r="B39" s="14" t="s">
        <v>75</v>
      </c>
      <c r="C39" s="15">
        <v>5</v>
      </c>
      <c r="D39" s="15" t="s">
        <v>11</v>
      </c>
      <c r="E39" s="15" t="s">
        <v>76</v>
      </c>
      <c r="F39" s="15">
        <v>98</v>
      </c>
      <c r="G39" s="15">
        <f t="shared" si="2"/>
        <v>490</v>
      </c>
      <c r="H39" s="15"/>
    </row>
    <row r="40" s="1" customFormat="1" customHeight="1" spans="1:8">
      <c r="A40" s="13">
        <v>38</v>
      </c>
      <c r="B40" s="14" t="s">
        <v>75</v>
      </c>
      <c r="C40" s="15">
        <v>5</v>
      </c>
      <c r="D40" s="15" t="s">
        <v>11</v>
      </c>
      <c r="E40" s="15" t="s">
        <v>77</v>
      </c>
      <c r="F40" s="15">
        <v>98</v>
      </c>
      <c r="G40" s="15">
        <f t="shared" si="2"/>
        <v>490</v>
      </c>
      <c r="H40" s="15"/>
    </row>
    <row r="41" s="1" customFormat="1" customHeight="1" spans="1:8">
      <c r="A41" s="13">
        <v>39</v>
      </c>
      <c r="B41" s="14" t="s">
        <v>75</v>
      </c>
      <c r="C41" s="15">
        <v>5</v>
      </c>
      <c r="D41" s="15" t="s">
        <v>11</v>
      </c>
      <c r="E41" s="15" t="s">
        <v>78</v>
      </c>
      <c r="F41" s="15">
        <v>98</v>
      </c>
      <c r="G41" s="15">
        <f t="shared" si="2"/>
        <v>490</v>
      </c>
      <c r="H41" s="15"/>
    </row>
    <row r="42" s="1" customFormat="1" customHeight="1" spans="1:8">
      <c r="A42" s="13">
        <v>40</v>
      </c>
      <c r="B42" s="14" t="s">
        <v>75</v>
      </c>
      <c r="C42" s="15">
        <v>5</v>
      </c>
      <c r="D42" s="15" t="s">
        <v>11</v>
      </c>
      <c r="E42" s="15" t="s">
        <v>77</v>
      </c>
      <c r="F42" s="15">
        <v>98</v>
      </c>
      <c r="G42" s="15">
        <f t="shared" si="2"/>
        <v>490</v>
      </c>
      <c r="H42" s="15"/>
    </row>
    <row r="43" s="1" customFormat="1" customHeight="1" spans="1:8">
      <c r="A43" s="13">
        <v>41</v>
      </c>
      <c r="B43" s="14" t="s">
        <v>79</v>
      </c>
      <c r="C43" s="15">
        <v>2</v>
      </c>
      <c r="D43" s="15" t="s">
        <v>11</v>
      </c>
      <c r="E43" s="15" t="s">
        <v>80</v>
      </c>
      <c r="F43" s="15">
        <v>680</v>
      </c>
      <c r="G43" s="15">
        <f t="shared" si="2"/>
        <v>1360</v>
      </c>
      <c r="H43" s="15"/>
    </row>
    <row r="44" s="1" customFormat="1" customHeight="1" spans="1:8">
      <c r="A44" s="13">
        <v>42</v>
      </c>
      <c r="B44" s="14" t="s">
        <v>79</v>
      </c>
      <c r="C44" s="15">
        <v>2</v>
      </c>
      <c r="D44" s="15" t="s">
        <v>11</v>
      </c>
      <c r="E44" s="15" t="s">
        <v>81</v>
      </c>
      <c r="F44" s="15">
        <v>680</v>
      </c>
      <c r="G44" s="15">
        <f t="shared" si="2"/>
        <v>1360</v>
      </c>
      <c r="H44" s="15"/>
    </row>
    <row r="45" s="1" customFormat="1" customHeight="1" spans="1:8">
      <c r="A45" s="13">
        <v>43</v>
      </c>
      <c r="B45" s="14" t="s">
        <v>82</v>
      </c>
      <c r="C45" s="15">
        <v>2</v>
      </c>
      <c r="D45" s="15" t="s">
        <v>11</v>
      </c>
      <c r="E45" s="15" t="s">
        <v>83</v>
      </c>
      <c r="F45" s="15">
        <v>280</v>
      </c>
      <c r="G45" s="15">
        <f t="shared" si="2"/>
        <v>560</v>
      </c>
      <c r="H45" s="15"/>
    </row>
    <row r="46" s="1" customFormat="1" customHeight="1" spans="1:8">
      <c r="A46" s="13">
        <v>44</v>
      </c>
      <c r="B46" s="14" t="s">
        <v>82</v>
      </c>
      <c r="C46" s="15">
        <v>2</v>
      </c>
      <c r="D46" s="15" t="s">
        <v>11</v>
      </c>
      <c r="E46" s="15" t="s">
        <v>84</v>
      </c>
      <c r="F46" s="17">
        <v>280</v>
      </c>
      <c r="G46" s="15">
        <f t="shared" si="2"/>
        <v>560</v>
      </c>
      <c r="H46" s="15"/>
    </row>
    <row r="47" s="1" customFormat="1" customHeight="1" spans="1:8">
      <c r="A47" s="13">
        <v>45</v>
      </c>
      <c r="B47" s="14" t="s">
        <v>82</v>
      </c>
      <c r="C47" s="15">
        <v>2</v>
      </c>
      <c r="D47" s="15" t="s">
        <v>11</v>
      </c>
      <c r="E47" s="15" t="s">
        <v>85</v>
      </c>
      <c r="F47" s="17">
        <v>280</v>
      </c>
      <c r="G47" s="15">
        <f t="shared" si="2"/>
        <v>560</v>
      </c>
      <c r="H47" s="15"/>
    </row>
    <row r="48" s="1" customFormat="1" customHeight="1" spans="1:8">
      <c r="A48" s="13">
        <v>46</v>
      </c>
      <c r="B48" s="14" t="s">
        <v>82</v>
      </c>
      <c r="C48" s="15">
        <v>2</v>
      </c>
      <c r="D48" s="15" t="s">
        <v>11</v>
      </c>
      <c r="E48" s="15" t="s">
        <v>86</v>
      </c>
      <c r="F48" s="17">
        <v>280</v>
      </c>
      <c r="G48" s="15">
        <f t="shared" si="2"/>
        <v>560</v>
      </c>
      <c r="H48" s="15"/>
    </row>
    <row r="49" s="1" customFormat="1" customHeight="1" spans="1:8">
      <c r="A49" s="13">
        <v>47</v>
      </c>
      <c r="B49" s="14" t="s">
        <v>82</v>
      </c>
      <c r="C49" s="15">
        <v>2</v>
      </c>
      <c r="D49" s="15" t="s">
        <v>11</v>
      </c>
      <c r="E49" s="15" t="s">
        <v>87</v>
      </c>
      <c r="F49" s="17">
        <v>280</v>
      </c>
      <c r="G49" s="15">
        <f t="shared" si="2"/>
        <v>560</v>
      </c>
      <c r="H49" s="15"/>
    </row>
    <row r="50" s="1" customFormat="1" customHeight="1" spans="1:8">
      <c r="A50" s="13">
        <v>48</v>
      </c>
      <c r="B50" s="14" t="s">
        <v>82</v>
      </c>
      <c r="C50" s="15">
        <v>2</v>
      </c>
      <c r="D50" s="15" t="s">
        <v>11</v>
      </c>
      <c r="E50" s="15" t="s">
        <v>88</v>
      </c>
      <c r="F50" s="17">
        <v>280</v>
      </c>
      <c r="G50" s="15">
        <f t="shared" si="2"/>
        <v>560</v>
      </c>
      <c r="H50" s="15"/>
    </row>
    <row r="51" s="1" customFormat="1" customHeight="1" spans="1:8">
      <c r="A51" s="13">
        <v>49</v>
      </c>
      <c r="B51" s="14" t="s">
        <v>89</v>
      </c>
      <c r="C51" s="15">
        <v>80</v>
      </c>
      <c r="D51" s="15" t="s">
        <v>11</v>
      </c>
      <c r="E51" s="18" t="s">
        <v>90</v>
      </c>
      <c r="F51" s="15">
        <v>65</v>
      </c>
      <c r="G51" s="15">
        <f t="shared" si="2"/>
        <v>5200</v>
      </c>
      <c r="H51" s="15"/>
    </row>
    <row r="52" s="1" customFormat="1" customHeight="1" spans="1:8">
      <c r="A52" s="13">
        <v>50</v>
      </c>
      <c r="B52" s="14" t="s">
        <v>91</v>
      </c>
      <c r="C52" s="15">
        <v>6</v>
      </c>
      <c r="D52" s="15" t="s">
        <v>11</v>
      </c>
      <c r="E52" s="18" t="s">
        <v>92</v>
      </c>
      <c r="F52" s="15">
        <v>28</v>
      </c>
      <c r="G52" s="15">
        <f t="shared" si="2"/>
        <v>168</v>
      </c>
      <c r="H52" s="15"/>
    </row>
    <row r="53" s="1" customFormat="1" ht="42" customHeight="1" spans="1:8">
      <c r="A53" s="13">
        <v>51</v>
      </c>
      <c r="B53" s="19" t="s">
        <v>93</v>
      </c>
      <c r="C53" s="15">
        <v>10</v>
      </c>
      <c r="D53" s="15" t="s">
        <v>13</v>
      </c>
      <c r="E53" s="18" t="s">
        <v>94</v>
      </c>
      <c r="F53" s="15">
        <v>550</v>
      </c>
      <c r="G53" s="15">
        <f t="shared" si="2"/>
        <v>5500</v>
      </c>
      <c r="H53" s="15"/>
    </row>
    <row r="54" s="1" customFormat="1" ht="39" customHeight="1" spans="1:8">
      <c r="A54" s="13">
        <v>52</v>
      </c>
      <c r="B54" s="19" t="s">
        <v>93</v>
      </c>
      <c r="C54" s="15">
        <v>15</v>
      </c>
      <c r="D54" s="15" t="s">
        <v>13</v>
      </c>
      <c r="E54" s="18" t="s">
        <v>95</v>
      </c>
      <c r="F54" s="15">
        <v>750</v>
      </c>
      <c r="G54" s="15">
        <f t="shared" si="2"/>
        <v>11250</v>
      </c>
      <c r="H54" s="15"/>
    </row>
    <row r="55" s="1" customFormat="1" ht="36.95" customHeight="1" spans="1:8">
      <c r="A55" s="13">
        <v>53</v>
      </c>
      <c r="B55" s="19" t="s">
        <v>96</v>
      </c>
      <c r="C55" s="15">
        <v>20</v>
      </c>
      <c r="D55" s="15" t="s">
        <v>13</v>
      </c>
      <c r="E55" s="18" t="s">
        <v>97</v>
      </c>
      <c r="F55" s="15">
        <v>230</v>
      </c>
      <c r="G55" s="15">
        <f t="shared" si="2"/>
        <v>4600</v>
      </c>
      <c r="H55" s="15"/>
    </row>
    <row r="56" s="1" customFormat="1" ht="39" customHeight="1" spans="1:8">
      <c r="A56" s="13">
        <v>54</v>
      </c>
      <c r="B56" s="14" t="s">
        <v>98</v>
      </c>
      <c r="C56" s="15">
        <v>2</v>
      </c>
      <c r="D56" s="15" t="s">
        <v>99</v>
      </c>
      <c r="E56" s="15"/>
      <c r="F56" s="15">
        <v>180</v>
      </c>
      <c r="G56" s="15">
        <f t="shared" si="2"/>
        <v>360</v>
      </c>
      <c r="H56" s="15" t="s">
        <v>100</v>
      </c>
    </row>
    <row r="57" s="1" customFormat="1" customHeight="1" spans="1:8">
      <c r="A57" s="13">
        <v>55</v>
      </c>
      <c r="B57" s="14" t="s">
        <v>101</v>
      </c>
      <c r="C57" s="15">
        <v>1</v>
      </c>
      <c r="D57" s="15" t="s">
        <v>11</v>
      </c>
      <c r="E57" s="15"/>
      <c r="F57" s="15">
        <v>160</v>
      </c>
      <c r="G57" s="15">
        <f t="shared" si="2"/>
        <v>160</v>
      </c>
      <c r="H57" s="15"/>
    </row>
    <row r="58" customHeight="1" spans="1:8">
      <c r="A58" s="10" t="s">
        <v>102</v>
      </c>
      <c r="B58" s="12"/>
      <c r="C58" s="10"/>
      <c r="D58" s="10"/>
      <c r="E58" s="10"/>
      <c r="F58" s="10"/>
      <c r="G58" s="12">
        <f>SUM(G4:G57)</f>
        <v>107580</v>
      </c>
      <c r="H58" s="10"/>
    </row>
    <row r="81" ht="47.25" customHeight="1" spans="8:8">
      <c r="H81" s="20"/>
    </row>
    <row r="82" customHeight="1" spans="2:8">
      <c r="B82" s="21"/>
      <c r="C82" s="20"/>
      <c r="D82" s="20"/>
      <c r="E82" s="20"/>
      <c r="H82" s="20"/>
    </row>
  </sheetData>
  <mergeCells count="3">
    <mergeCell ref="A1:H1"/>
    <mergeCell ref="A2:H2"/>
    <mergeCell ref="A58:F5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附件2（手术室医疗器械采购清单）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付钊珲</cp:lastModifiedBy>
  <dcterms:created xsi:type="dcterms:W3CDTF">2006-09-16T00:00:00Z</dcterms:created>
  <dcterms:modified xsi:type="dcterms:W3CDTF">2024-11-20T09:16:21Z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30D1B91303E34749B1BD349CDFCCEFF9_13</vt:lpwstr>
  </property>
  <property fmtid="{D5CDD505-2E9C-101B-9397-08002B2CF9AE}" pid="3" name="KSOProductBuildVer">
    <vt:lpwstr>2052-12.1.0.18912</vt:lpwstr>
  </property>
</Properties>
</file>